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.KKDV2-20131028M\Desktop\ขึ้น web\"/>
    </mc:Choice>
  </mc:AlternateContent>
  <bookViews>
    <workbookView xWindow="0" yWindow="0" windowWidth="23040" windowHeight="9444"/>
  </bookViews>
  <sheets>
    <sheet name="ยุทธศาสตร์" sheetId="1" r:id="rId1"/>
  </sheets>
  <definedNames>
    <definedName name="_xlnm.Print_Area" localSheetId="0">ยุทธศาสตร์!$A$1:$G$31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C30" i="1"/>
  <c r="C28" i="1"/>
  <c r="C27" i="1"/>
  <c r="C18" i="1"/>
  <c r="C17" i="1"/>
  <c r="C11" i="1"/>
  <c r="C10" i="1"/>
</calcChain>
</file>

<file path=xl/sharedStrings.xml><?xml version="1.0" encoding="utf-8"?>
<sst xmlns="http://schemas.openxmlformats.org/spreadsheetml/2006/main" count="55" uniqueCount="44">
  <si>
    <t xml:space="preserve">                                                1. ตัวบ่งชี้และค่าเป้าหมายของแผนยุทธศาสตร์ ศวท. ประจำปี 2556 และ 2557                    ข้อมูล ณ วันที่ 13 ธ.ค. 56            </t>
  </si>
  <si>
    <t>ลำดับที่</t>
  </si>
  <si>
    <t>ตัวบ่งชี้</t>
  </si>
  <si>
    <t>เป้าหมาย
ปี 2555</t>
  </si>
  <si>
    <t>ผลการ
ดำเนินงาน 
ปี 2555</t>
  </si>
  <si>
    <t>เป้าหมาย
ปี 2556</t>
  </si>
  <si>
    <t xml:space="preserve">เป้าหมาย
ปี 2557 </t>
  </si>
  <si>
    <t>ผู้รับผิดชอบ</t>
  </si>
  <si>
    <t>ประเด็นยุทธศาสตร์ที่   1     พัฒนาหลักสูตรและกระบวนการเรียนรู้แบบบูรณาการ</t>
  </si>
  <si>
    <r>
      <rPr>
        <sz val="16"/>
        <rFont val="TH SarabunPSK"/>
        <family val="2"/>
      </rPr>
      <t xml:space="preserve">จำนวนหลักสูตรหรือรายวิชาที่มีการบูรณาการ
</t>
    </r>
    <r>
      <rPr>
        <u/>
        <sz val="16"/>
        <color indexed="17"/>
        <rFont val="TH SarabunPSK"/>
        <family val="2"/>
      </rPr>
      <t xml:space="preserve">
</t>
    </r>
  </si>
  <si>
    <t>รองฯ วิชาการ</t>
  </si>
  <si>
    <t xml:space="preserve">ร้อยละของบัณฑิตปริญญาตรีได้งานทำใน 1 ปี </t>
  </si>
  <si>
    <t>คุณภาพของบัณฑิตตามกรอบมาตรฐานของคุณวุฒิอุดมศึกษาแห่งชาติ</t>
  </si>
  <si>
    <t>ความพึงพอใจของผู้ใช้บัณฑิต</t>
  </si>
  <si>
    <t>ร้อยละของตัวบ่งชี้ที่บรรลุเป้าหมาย</t>
  </si>
  <si>
    <t>ร้อยละของตัวบ่งชี้ที่มีพัฒนาการ</t>
  </si>
  <si>
    <t>ประเด็นยุทธศาสตร์ที่   2    พัฒนาระบบสนับสนุนการสร้างผลงานวิจัย สู่ระดับสากล</t>
  </si>
  <si>
    <t>จำนวนบทความจากผลงานวิจัยได้รับการตีพิมพ์ในวารสาร วิชาการระดับนานาชาติที่ปรากฎในฐานข้อมูลสากล ISI</t>
  </si>
  <si>
    <t>รองฯ วิจัยและบริการวิชาการ</t>
  </si>
  <si>
    <t>จำนวนผลงานวิจัยที่ได้รับการอ้างอิงในระดับนานาชาติ</t>
  </si>
  <si>
    <r>
      <rPr>
        <sz val="16"/>
        <rFont val="TH SarabunPSK"/>
        <family val="2"/>
      </rPr>
      <t>ร้อยละของงานวิจัยที่นำไปใช้ประโยชน์โดยองค์กรภายนอกต่ออาจารย์ประจำ</t>
    </r>
    <r>
      <rPr>
        <sz val="16"/>
        <color indexed="8"/>
        <rFont val="TH SarabunPSK"/>
        <family val="2"/>
      </rPr>
      <t xml:space="preserve"> 
</t>
    </r>
  </si>
  <si>
    <t xml:space="preserve">ร้อยละ 10
</t>
  </si>
  <si>
    <t>ร้อยละ 10</t>
  </si>
  <si>
    <t>ประเด็นยุทธศาสตร์ที่  3 พัฒนาระบบบริหารจัดการเชิงรุกเพื่อรับการเปลี่ยนแปลง</t>
  </si>
  <si>
    <t>ระดับความสำเร็จของการดำเนินงานตามตัวบ่งชี้ในแผนกลยุทธ์</t>
  </si>
  <si>
    <t>ร้อยละ 82</t>
  </si>
  <si>
    <t>ร้อยละ 81.82</t>
  </si>
  <si>
    <t>ร้อยละ 85</t>
  </si>
  <si>
    <t>รองฯ วางแผนฯ</t>
  </si>
  <si>
    <t>ระดับความพึงพอใจของผู้รับบริการต่อหน่วยงานสนับสนุนของคณะฯ 
* ให้รายงานผลการดำเนินงานต่อ กก.คณะฯ</t>
  </si>
  <si>
    <t>หัวหน้าสำนักงานเลขานุการ</t>
  </si>
  <si>
    <r>
      <rPr>
        <sz val="16"/>
        <rFont val="TH SarabunPSK"/>
        <family val="2"/>
      </rPr>
      <t>ระดับความพึงพอใจต่อการบริหารงานของคณบดี</t>
    </r>
    <r>
      <rPr>
        <sz val="16"/>
        <color indexed="8"/>
        <rFont val="TH SarabunPSK"/>
        <family val="2"/>
      </rPr>
      <t xml:space="preserve">
</t>
    </r>
  </si>
  <si>
    <t>10.1 ความพึงพอใจของบุคลากร</t>
  </si>
  <si>
    <t xml:space="preserve">3.51
</t>
  </si>
  <si>
    <t xml:space="preserve">3.44
</t>
  </si>
  <si>
    <t>สภามหาวิทยาลัย</t>
  </si>
  <si>
    <t>10.2 ความพึงพอใจของนิสิต</t>
  </si>
  <si>
    <t xml:space="preserve">ร้อยละของตำแหน่งที่มีการกำหนดสมรรถนะของบุคลากรตามที่คาดหวัง
</t>
  </si>
  <si>
    <t xml:space="preserve"> -</t>
  </si>
  <si>
    <t>ร้อยละ 30</t>
  </si>
  <si>
    <t>ร้อยละ 35</t>
  </si>
  <si>
    <t>สรุปตัวบ่งชี้ทั้งหมด</t>
  </si>
  <si>
    <t>ร้อยละตัวบ่งชี้ทั้งหมดที่บรรลุเป้าหมาย</t>
  </si>
  <si>
    <t>ร้อยละตัวบ่งชี้ทั้งหมดที่มีพัฒนาการ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</si>
</sst>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6"/>
      <color theme="1"/>
      <name val="Tahoma"/>
      <family val="2"/>
      <charset val="222"/>
      <scheme val="minor"/>
    </font>
    <font>
      <b/>
      <sz val="18"/>
      <color theme="1"/>
      <name val="Tahoma"/>
      <family val="2"/>
      <charset val="222"/>
      <scheme val="minor"/>
    </font>
    <font>
      <b/>
      <sz val="18"/>
      <color rgb="FF000000"/>
      <name val="TH SarabunPSK"/>
      <family val="2"/>
    </font>
    <font>
      <b/>
      <sz val="16"/>
      <color rgb="FF000000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  <font>
      <sz val="16"/>
      <name val="TH SarabunPSK"/>
      <family val="2"/>
    </font>
    <font>
      <u/>
      <sz val="16"/>
      <color indexed="17"/>
      <name val="TH SarabunPSK"/>
      <family val="2"/>
    </font>
    <font>
      <sz val="16"/>
      <color indexed="8"/>
      <name val="TH SarabunPSK"/>
      <family val="2"/>
    </font>
    <font>
      <sz val="16"/>
      <color theme="1"/>
      <name val="TH SarabunPSK"/>
      <family val="2"/>
    </font>
    <font>
      <b/>
      <sz val="20"/>
      <color rgb="FF00B050"/>
      <name val="TH SarabunPSK"/>
      <family val="2"/>
    </font>
    <font>
      <sz val="11"/>
      <color theme="1"/>
      <name val="Tahoma"/>
      <family val="2"/>
      <charset val="222"/>
    </font>
    <font>
      <b/>
      <sz val="18"/>
      <color rgb="FF00B050"/>
      <name val="TH SarabunPSK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0" fontId="4" fillId="0" borderId="1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top"/>
    </xf>
    <xf numFmtId="0" fontId="8" fillId="0" borderId="6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vertical="top"/>
    </xf>
    <xf numFmtId="0" fontId="8" fillId="0" borderId="7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vertical="top" wrapText="1"/>
    </xf>
    <xf numFmtId="2" fontId="8" fillId="0" borderId="2" xfId="0" applyNumberFormat="1" applyFont="1" applyFill="1" applyBorder="1" applyAlignment="1">
      <alignment horizontal="center" vertical="top"/>
    </xf>
    <xf numFmtId="2" fontId="5" fillId="0" borderId="2" xfId="0" applyNumberFormat="1" applyFont="1" applyFill="1" applyBorder="1" applyAlignment="1">
      <alignment horizontal="center" vertical="top"/>
    </xf>
    <xf numFmtId="2" fontId="6" fillId="0" borderId="2" xfId="0" applyNumberFormat="1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top"/>
    </xf>
    <xf numFmtId="0" fontId="7" fillId="0" borderId="8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center" vertical="top"/>
    </xf>
    <xf numFmtId="0" fontId="12" fillId="0" borderId="2" xfId="0" applyFont="1" applyFill="1" applyBorder="1" applyAlignment="1">
      <alignment horizontal="center" vertical="top"/>
    </xf>
    <xf numFmtId="0" fontId="12" fillId="0" borderId="2" xfId="0" applyFont="1" applyFill="1" applyBorder="1" applyAlignment="1">
      <alignment vertical="top" wrapText="1"/>
    </xf>
    <xf numFmtId="0" fontId="8" fillId="0" borderId="4" xfId="0" applyFont="1" applyFill="1" applyBorder="1" applyAlignment="1">
      <alignment horizontal="center" vertical="top"/>
    </xf>
    <xf numFmtId="0" fontId="8" fillId="0" borderId="6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center" vertical="top" wrapText="1"/>
    </xf>
    <xf numFmtId="2" fontId="5" fillId="0" borderId="8" xfId="0" applyNumberFormat="1" applyFont="1" applyFill="1" applyBorder="1" applyAlignment="1">
      <alignment horizontal="center" vertical="top" wrapText="1"/>
    </xf>
    <xf numFmtId="2" fontId="6" fillId="0" borderId="8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9" fillId="0" borderId="6" xfId="0" applyFont="1" applyFill="1" applyBorder="1" applyAlignment="1">
      <alignment vertical="top" wrapText="1"/>
    </xf>
    <xf numFmtId="0" fontId="5" fillId="0" borderId="6" xfId="0" applyFont="1" applyFill="1" applyBorder="1" applyAlignment="1">
      <alignment horizontal="center" vertical="top"/>
    </xf>
    <xf numFmtId="0" fontId="7" fillId="0" borderId="6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1" fontId="8" fillId="0" borderId="9" xfId="0" applyNumberFormat="1" applyFont="1" applyFill="1" applyBorder="1" applyAlignment="1">
      <alignment horizontal="center" vertical="center"/>
    </xf>
    <xf numFmtId="1" fontId="6" fillId="0" borderId="9" xfId="0" applyNumberFormat="1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5" fillId="0" borderId="7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top"/>
    </xf>
    <xf numFmtId="0" fontId="8" fillId="0" borderId="8" xfId="0" applyFont="1" applyFill="1" applyBorder="1" applyAlignment="1">
      <alignment horizontal="center" vertical="top"/>
    </xf>
    <xf numFmtId="0" fontId="8" fillId="0" borderId="9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1075266</xdr:colOff>
      <xdr:row>0</xdr:row>
      <xdr:rowOff>220132</xdr:rowOff>
    </xdr:from>
    <xdr:to>
      <xdr:col>6</xdr:col>
      <xdr:colOff>1744133</xdr:colOff>
      <xdr:row>1</xdr:row>
      <xdr:rowOff>76199</xdr:rowOff>
    </xdr:to>
    <xdr:sp macro="" textlink="">
      <xdr:nvSpPr>
        <xdr:cNvPr id="2" name="กล่องข้อความ 1"/>
        <xdr:cNvSpPr txBox="1"/>
      </xdr:nvSpPr>
      <xdr:spPr>
        <a:xfrm>
          <a:off x="9736666" y="220132"/>
          <a:ext cx="668867" cy="2878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 1.1-</a:t>
          </a:r>
          <a:r>
            <a:rPr lang="th-TH" sz="1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endParaRPr lang="th-TH" sz="16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3"/>
  <sheetViews>
    <sheetView tabSelected="1" zoomScale="90" zoomScaleNormal="90" zoomScaleSheetLayoutView="90" workbookViewId="0">
      <selection activeCell="B23" sqref="B23"/>
    </sheetView>
  </sheetViews>
  <sheetFormatPr defaultRowHeight="22.2" x14ac:dyDescent="0.35"/>
  <cols>
    <col min="1" max="1" width="6.09765625" customWidth="1"/>
    <col min="2" max="2" width="60" customWidth="1"/>
    <col min="3" max="4" width="11.8984375" customWidth="1"/>
    <col min="5" max="5" width="11.8984375" style="1" customWidth="1"/>
    <col min="6" max="6" width="11.8984375" style="2" customWidth="1"/>
    <col min="7" max="7" width="24.59765625" style="3" customWidth="1"/>
  </cols>
  <sheetData>
    <row r="1" spans="1:7" ht="34.200000000000003" customHeight="1" x14ac:dyDescent="0.35"/>
    <row r="2" spans="1:7" ht="27" x14ac:dyDescent="0.25">
      <c r="A2" s="72" t="s">
        <v>0</v>
      </c>
      <c r="B2" s="72"/>
      <c r="C2" s="72"/>
      <c r="D2" s="72"/>
      <c r="E2" s="72"/>
      <c r="F2" s="72"/>
      <c r="G2" s="72"/>
    </row>
    <row r="3" spans="1:7" ht="9" customHeight="1" x14ac:dyDescent="0.25">
      <c r="A3" s="4"/>
      <c r="B3" s="4"/>
      <c r="C3" s="4"/>
      <c r="D3" s="4"/>
      <c r="E3" s="4"/>
      <c r="F3" s="4"/>
      <c r="G3" s="4"/>
    </row>
    <row r="4" spans="1:7" ht="73.8" x14ac:dyDescent="0.25">
      <c r="A4" s="5" t="s">
        <v>1</v>
      </c>
      <c r="B4" s="5" t="s">
        <v>2</v>
      </c>
      <c r="C4" s="6" t="s">
        <v>3</v>
      </c>
      <c r="D4" s="6" t="s">
        <v>4</v>
      </c>
      <c r="E4" s="6" t="s">
        <v>5</v>
      </c>
      <c r="F4" s="7" t="s">
        <v>6</v>
      </c>
      <c r="G4" s="8" t="s">
        <v>7</v>
      </c>
    </row>
    <row r="5" spans="1:7" ht="24.6" x14ac:dyDescent="0.7">
      <c r="A5" s="73" t="s">
        <v>8</v>
      </c>
      <c r="B5" s="74"/>
      <c r="C5" s="74"/>
      <c r="D5" s="74"/>
      <c r="E5" s="74"/>
      <c r="F5" s="74"/>
      <c r="G5" s="75"/>
    </row>
    <row r="6" spans="1:7" ht="27" customHeight="1" x14ac:dyDescent="0.25">
      <c r="A6" s="9">
        <v>1</v>
      </c>
      <c r="B6" s="10" t="s">
        <v>9</v>
      </c>
      <c r="C6" s="11"/>
      <c r="D6" s="12"/>
      <c r="E6" s="13">
        <v>2</v>
      </c>
      <c r="F6" s="14">
        <v>2</v>
      </c>
      <c r="G6" s="15" t="s">
        <v>10</v>
      </c>
    </row>
    <row r="7" spans="1:7" ht="27" customHeight="1" x14ac:dyDescent="0.25">
      <c r="A7" s="16">
        <v>2</v>
      </c>
      <c r="B7" s="17" t="s">
        <v>11</v>
      </c>
      <c r="C7" s="18">
        <v>82</v>
      </c>
      <c r="D7" s="18">
        <v>86.62</v>
      </c>
      <c r="E7" s="19">
        <v>85</v>
      </c>
      <c r="F7" s="20">
        <v>90</v>
      </c>
      <c r="G7" s="76" t="s">
        <v>10</v>
      </c>
    </row>
    <row r="8" spans="1:7" ht="27" customHeight="1" x14ac:dyDescent="0.25">
      <c r="A8" s="16">
        <v>3</v>
      </c>
      <c r="B8" s="21" t="s">
        <v>12</v>
      </c>
      <c r="C8" s="22">
        <v>3.7</v>
      </c>
      <c r="D8" s="16">
        <v>4.0599999999999996</v>
      </c>
      <c r="E8" s="23">
        <v>3.8</v>
      </c>
      <c r="F8" s="24">
        <v>3.9</v>
      </c>
      <c r="G8" s="77"/>
    </row>
    <row r="9" spans="1:7" ht="27" customHeight="1" x14ac:dyDescent="0.25">
      <c r="A9" s="16">
        <v>4</v>
      </c>
      <c r="B9" s="17" t="s">
        <v>13</v>
      </c>
      <c r="C9" s="22">
        <v>3.7</v>
      </c>
      <c r="D9" s="16">
        <v>4.0599999999999996</v>
      </c>
      <c r="E9" s="23">
        <v>3.8</v>
      </c>
      <c r="F9" s="24">
        <v>3.9</v>
      </c>
      <c r="G9" s="78"/>
    </row>
    <row r="10" spans="1:7" ht="27" x14ac:dyDescent="0.25">
      <c r="A10" s="79" t="s">
        <v>14</v>
      </c>
      <c r="B10" s="80"/>
      <c r="C10" s="79">
        <f>4/4*100</f>
        <v>100</v>
      </c>
      <c r="D10" s="80"/>
      <c r="E10" s="16"/>
      <c r="F10" s="20"/>
      <c r="G10" s="25"/>
    </row>
    <row r="11" spans="1:7" ht="27" x14ac:dyDescent="0.25">
      <c r="A11" s="81" t="s">
        <v>15</v>
      </c>
      <c r="B11" s="81"/>
      <c r="C11" s="79">
        <f>4/4*100</f>
        <v>100</v>
      </c>
      <c r="D11" s="80"/>
      <c r="E11" s="16"/>
      <c r="F11" s="20"/>
      <c r="G11" s="25"/>
    </row>
    <row r="12" spans="1:7" ht="6.75" customHeight="1" x14ac:dyDescent="0.25">
      <c r="A12" s="26"/>
      <c r="B12" s="26"/>
      <c r="C12" s="26"/>
      <c r="D12" s="26"/>
      <c r="E12" s="27"/>
      <c r="F12" s="28"/>
      <c r="G12" s="29"/>
    </row>
    <row r="13" spans="1:7" ht="24.6" x14ac:dyDescent="0.7">
      <c r="A13" s="71" t="s">
        <v>16</v>
      </c>
      <c r="B13" s="71"/>
      <c r="C13" s="71"/>
      <c r="D13" s="71"/>
      <c r="E13" s="71"/>
      <c r="F13" s="71"/>
      <c r="G13" s="71"/>
    </row>
    <row r="14" spans="1:7" ht="48" customHeight="1" x14ac:dyDescent="0.25">
      <c r="A14" s="16">
        <v>5</v>
      </c>
      <c r="B14" s="30" t="s">
        <v>17</v>
      </c>
      <c r="C14" s="18">
        <v>15</v>
      </c>
      <c r="D14" s="18">
        <v>20</v>
      </c>
      <c r="E14" s="19">
        <v>18</v>
      </c>
      <c r="F14" s="20">
        <v>20</v>
      </c>
      <c r="G14" s="31" t="s">
        <v>18</v>
      </c>
    </row>
    <row r="15" spans="1:7" ht="27" customHeight="1" x14ac:dyDescent="0.25">
      <c r="A15" s="16">
        <v>6</v>
      </c>
      <c r="B15" s="32" t="s">
        <v>19</v>
      </c>
      <c r="C15" s="18">
        <v>35</v>
      </c>
      <c r="D15" s="18">
        <v>99</v>
      </c>
      <c r="E15" s="19">
        <v>40</v>
      </c>
      <c r="F15" s="20">
        <v>45</v>
      </c>
      <c r="G15" s="8" t="s">
        <v>18</v>
      </c>
    </row>
    <row r="16" spans="1:7" ht="26.25" customHeight="1" x14ac:dyDescent="0.25">
      <c r="A16" s="9">
        <v>7</v>
      </c>
      <c r="B16" s="10" t="s">
        <v>20</v>
      </c>
      <c r="C16" s="33">
        <v>4</v>
      </c>
      <c r="D16" s="33">
        <v>1.73</v>
      </c>
      <c r="E16" s="13" t="s">
        <v>21</v>
      </c>
      <c r="F16" s="34" t="s">
        <v>22</v>
      </c>
      <c r="G16" s="35" t="s">
        <v>18</v>
      </c>
    </row>
    <row r="17" spans="1:7" ht="27" x14ac:dyDescent="0.25">
      <c r="A17" s="81" t="s">
        <v>14</v>
      </c>
      <c r="B17" s="81"/>
      <c r="C17" s="79">
        <f>3/4*100</f>
        <v>75</v>
      </c>
      <c r="D17" s="80"/>
      <c r="E17" s="19"/>
      <c r="F17" s="36"/>
      <c r="G17" s="37"/>
    </row>
    <row r="18" spans="1:7" ht="27" x14ac:dyDescent="0.25">
      <c r="A18" s="79" t="s">
        <v>15</v>
      </c>
      <c r="B18" s="80"/>
      <c r="C18" s="79">
        <f>2/4*100</f>
        <v>50</v>
      </c>
      <c r="D18" s="80"/>
      <c r="E18" s="16"/>
      <c r="F18" s="36"/>
      <c r="G18" s="37"/>
    </row>
    <row r="19" spans="1:7" ht="8.4" customHeight="1" x14ac:dyDescent="0.25">
      <c r="A19" s="26"/>
      <c r="B19" s="26"/>
      <c r="C19" s="26"/>
      <c r="D19" s="26"/>
      <c r="E19" s="27"/>
      <c r="F19" s="28"/>
      <c r="G19" s="29"/>
    </row>
    <row r="20" spans="1:7" ht="27" customHeight="1" x14ac:dyDescent="0.7">
      <c r="A20" s="71" t="s">
        <v>23</v>
      </c>
      <c r="B20" s="71"/>
      <c r="C20" s="71"/>
      <c r="D20" s="71"/>
      <c r="E20" s="71"/>
      <c r="F20" s="71"/>
      <c r="G20" s="71"/>
    </row>
    <row r="21" spans="1:7" ht="27" x14ac:dyDescent="0.25">
      <c r="A21" s="16">
        <v>8</v>
      </c>
      <c r="B21" s="17" t="s">
        <v>24</v>
      </c>
      <c r="C21" s="38" t="s">
        <v>25</v>
      </c>
      <c r="D21" s="38" t="s">
        <v>26</v>
      </c>
      <c r="E21" s="19" t="s">
        <v>25</v>
      </c>
      <c r="F21" s="20" t="s">
        <v>27</v>
      </c>
      <c r="G21" s="31" t="s">
        <v>28</v>
      </c>
    </row>
    <row r="22" spans="1:7" ht="49.2" x14ac:dyDescent="0.25">
      <c r="A22" s="39">
        <v>9</v>
      </c>
      <c r="B22" s="40" t="s">
        <v>29</v>
      </c>
      <c r="C22" s="41">
        <v>3.51</v>
      </c>
      <c r="D22" s="38">
        <v>3.87</v>
      </c>
      <c r="E22" s="23">
        <v>3.6</v>
      </c>
      <c r="F22" s="24">
        <v>3.7</v>
      </c>
      <c r="G22" s="31" t="s">
        <v>30</v>
      </c>
    </row>
    <row r="23" spans="1:7" ht="27" customHeight="1" x14ac:dyDescent="0.25">
      <c r="A23" s="88">
        <v>10</v>
      </c>
      <c r="B23" s="42" t="s">
        <v>31</v>
      </c>
      <c r="C23" s="43"/>
      <c r="D23" s="43"/>
      <c r="E23" s="13"/>
      <c r="F23" s="14"/>
      <c r="G23" s="15"/>
    </row>
    <row r="24" spans="1:7" ht="27" customHeight="1" x14ac:dyDescent="0.25">
      <c r="A24" s="89"/>
      <c r="B24" s="44" t="s">
        <v>32</v>
      </c>
      <c r="C24" s="45" t="s">
        <v>33</v>
      </c>
      <c r="D24" s="45" t="s">
        <v>34</v>
      </c>
      <c r="E24" s="46">
        <v>3.6</v>
      </c>
      <c r="F24" s="47">
        <v>3.7</v>
      </c>
      <c r="G24" s="77" t="s">
        <v>35</v>
      </c>
    </row>
    <row r="25" spans="1:7" s="48" customFormat="1" ht="27" customHeight="1" x14ac:dyDescent="0.25">
      <c r="A25" s="90"/>
      <c r="B25" s="44" t="s">
        <v>36</v>
      </c>
      <c r="C25" s="45" t="s">
        <v>33</v>
      </c>
      <c r="D25" s="45">
        <v>3.54</v>
      </c>
      <c r="E25" s="46">
        <v>3.6</v>
      </c>
      <c r="F25" s="47">
        <v>3.7</v>
      </c>
      <c r="G25" s="78"/>
    </row>
    <row r="26" spans="1:7" s="48" customFormat="1" ht="27" customHeight="1" x14ac:dyDescent="0.25">
      <c r="A26" s="9">
        <v>11</v>
      </c>
      <c r="B26" s="49" t="s">
        <v>37</v>
      </c>
      <c r="C26" s="43" t="s">
        <v>38</v>
      </c>
      <c r="D26" s="43" t="s">
        <v>38</v>
      </c>
      <c r="E26" s="50" t="s">
        <v>39</v>
      </c>
      <c r="F26" s="34" t="s">
        <v>40</v>
      </c>
      <c r="G26" s="51" t="s">
        <v>10</v>
      </c>
    </row>
    <row r="27" spans="1:7" s="48" customFormat="1" ht="27" customHeight="1" x14ac:dyDescent="0.25">
      <c r="A27" s="91" t="s">
        <v>14</v>
      </c>
      <c r="B27" s="92"/>
      <c r="C27" s="93">
        <f>2/3*100</f>
        <v>66.666666666666657</v>
      </c>
      <c r="D27" s="94"/>
      <c r="E27" s="52"/>
      <c r="F27" s="53"/>
      <c r="G27" s="54"/>
    </row>
    <row r="28" spans="1:7" s="48" customFormat="1" ht="27" customHeight="1" x14ac:dyDescent="0.25">
      <c r="A28" s="91" t="s">
        <v>15</v>
      </c>
      <c r="B28" s="92"/>
      <c r="C28" s="93">
        <f>2/3*100</f>
        <v>66.666666666666657</v>
      </c>
      <c r="D28" s="94"/>
      <c r="E28" s="52"/>
      <c r="F28" s="53"/>
      <c r="G28" s="54"/>
    </row>
    <row r="29" spans="1:7" s="48" customFormat="1" ht="27" customHeight="1" x14ac:dyDescent="0.25">
      <c r="A29" s="55"/>
      <c r="B29" s="56" t="s">
        <v>41</v>
      </c>
      <c r="C29" s="82">
        <v>11</v>
      </c>
      <c r="D29" s="83"/>
      <c r="E29" s="57">
        <v>11</v>
      </c>
      <c r="F29" s="58">
        <v>11</v>
      </c>
      <c r="G29" s="59"/>
    </row>
    <row r="30" spans="1:7" ht="27" x14ac:dyDescent="0.25">
      <c r="A30" s="60"/>
      <c r="B30" s="61" t="s">
        <v>42</v>
      </c>
      <c r="C30" s="84">
        <f>9/11*100</f>
        <v>81.818181818181827</v>
      </c>
      <c r="D30" s="85"/>
      <c r="E30" s="62"/>
      <c r="F30" s="63"/>
      <c r="G30" s="59"/>
    </row>
    <row r="31" spans="1:7" ht="27" x14ac:dyDescent="0.25">
      <c r="A31" s="64"/>
      <c r="B31" s="65" t="s">
        <v>43</v>
      </c>
      <c r="C31" s="86">
        <f>8/11*100</f>
        <v>72.727272727272734</v>
      </c>
      <c r="D31" s="87"/>
      <c r="E31" s="66"/>
      <c r="F31" s="67"/>
      <c r="G31" s="68"/>
    </row>
    <row r="32" spans="1:7" ht="27" x14ac:dyDescent="0.35">
      <c r="B32" s="69"/>
    </row>
    <row r="33" spans="2:2" ht="27" x14ac:dyDescent="0.35">
      <c r="B33" s="70"/>
    </row>
  </sheetData>
  <mergeCells count="22">
    <mergeCell ref="C29:D29"/>
    <mergeCell ref="C30:D30"/>
    <mergeCell ref="C31:D31"/>
    <mergeCell ref="A23:A25"/>
    <mergeCell ref="G24:G25"/>
    <mergeCell ref="A27:B27"/>
    <mergeCell ref="C27:D27"/>
    <mergeCell ref="A28:B28"/>
    <mergeCell ref="C28:D28"/>
    <mergeCell ref="A20:G20"/>
    <mergeCell ref="A2:G2"/>
    <mergeCell ref="A5:G5"/>
    <mergeCell ref="G7:G9"/>
    <mergeCell ref="A10:B10"/>
    <mergeCell ref="C10:D10"/>
    <mergeCell ref="A11:B11"/>
    <mergeCell ref="C11:D11"/>
    <mergeCell ref="A13:G13"/>
    <mergeCell ref="A17:B17"/>
    <mergeCell ref="C17:D17"/>
    <mergeCell ref="A18:B18"/>
    <mergeCell ref="C18:D18"/>
  </mergeCells>
  <pageMargins left="0.70866141732283472" right="0.19685039370078741" top="0.43307086614173229" bottom="0.31496062992125984" header="0.31496062992125984" footer="0"/>
  <pageSetup paperSize="9" scale="85" fitToHeight="0" orientation="landscape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ยุทธศาสตร์</vt:lpstr>
      <vt:lpstr>ยุทธศาสตร์!Print_Area</vt:lpstr>
    </vt:vector>
  </TitlesOfParts>
  <Company>Mr.KKD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2014-01-21T08:28:00Z</cp:lastPrinted>
  <dcterms:created xsi:type="dcterms:W3CDTF">2014-01-17T09:18:15Z</dcterms:created>
  <dcterms:modified xsi:type="dcterms:W3CDTF">2014-02-05T04:17:27Z</dcterms:modified>
</cp:coreProperties>
</file>